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<sst xmlns="http://schemas.openxmlformats.org/spreadsheetml/2006/main" count="125" uniqueCount="95">
  <si>
    <t>2024年8月2日投诉举报综合辅助岗位成绩单</t>
  </si>
  <si>
    <t>序号</t>
  </si>
  <si>
    <t>考号</t>
  </si>
  <si>
    <t>姓名</t>
  </si>
  <si>
    <t>性别</t>
  </si>
  <si>
    <t>电话</t>
  </si>
  <si>
    <t>身份证号</t>
  </si>
  <si>
    <t>岗位</t>
  </si>
  <si>
    <t>成绩</t>
  </si>
  <si>
    <t>笔试比例40%</t>
  </si>
  <si>
    <t>面试成绩60%</t>
  </si>
  <si>
    <t>总成绩</t>
  </si>
  <si>
    <t>1</t>
  </si>
  <si>
    <t>014</t>
  </si>
  <si>
    <t>冯蕾凝</t>
  </si>
  <si>
    <t>女</t>
  </si>
  <si>
    <t>137****5499</t>
  </si>
  <si>
    <t>110115********5228</t>
  </si>
  <si>
    <t>投诉举报综合辅助岗</t>
  </si>
  <si>
    <t>2</t>
  </si>
  <si>
    <t>024</t>
  </si>
  <si>
    <t>闫称</t>
  </si>
  <si>
    <t>男</t>
  </si>
  <si>
    <t>135****7025</t>
  </si>
  <si>
    <t>110224********1011</t>
  </si>
  <si>
    <t>3</t>
  </si>
  <si>
    <t>017</t>
  </si>
  <si>
    <t>张冉</t>
  </si>
  <si>
    <t>151****3862</t>
  </si>
  <si>
    <t>110111********1224</t>
  </si>
  <si>
    <t>4</t>
  </si>
  <si>
    <t>019</t>
  </si>
  <si>
    <t>赵雪</t>
  </si>
  <si>
    <t>189****0279</t>
  </si>
  <si>
    <t>612401********2187</t>
  </si>
  <si>
    <t>5</t>
  </si>
  <si>
    <t>026</t>
  </si>
  <si>
    <t>杜静楠</t>
  </si>
  <si>
    <t>136****8162</t>
  </si>
  <si>
    <t>130684********7027</t>
  </si>
  <si>
    <t>6</t>
  </si>
  <si>
    <t>023</t>
  </si>
  <si>
    <t>王潇刚</t>
  </si>
  <si>
    <t>198****8228</t>
  </si>
  <si>
    <t>142431********1511</t>
  </si>
  <si>
    <t>7</t>
  </si>
  <si>
    <t>003</t>
  </si>
  <si>
    <t>佟乙妮</t>
  </si>
  <si>
    <t>153****1809</t>
  </si>
  <si>
    <t>210282********2626</t>
  </si>
  <si>
    <t>8</t>
  </si>
  <si>
    <t>004</t>
  </si>
  <si>
    <t>潘咏超</t>
  </si>
  <si>
    <t>150****5907</t>
  </si>
  <si>
    <t>110223********003X</t>
  </si>
  <si>
    <t>9</t>
  </si>
  <si>
    <t>016</t>
  </si>
  <si>
    <t>王锐</t>
  </si>
  <si>
    <t>135****6350</t>
  </si>
  <si>
    <t>131022********4221</t>
  </si>
  <si>
    <t>10</t>
  </si>
  <si>
    <t>025</t>
  </si>
  <si>
    <t>姜海清</t>
  </si>
  <si>
    <t>152****8753</t>
  </si>
  <si>
    <t>110105********6117</t>
  </si>
  <si>
    <t>11</t>
  </si>
  <si>
    <t>006</t>
  </si>
  <si>
    <t>程伟</t>
  </si>
  <si>
    <t>186****4587</t>
  </si>
  <si>
    <t>110224********4410</t>
  </si>
  <si>
    <t>12</t>
  </si>
  <si>
    <t>013</t>
  </si>
  <si>
    <t>刘畅</t>
  </si>
  <si>
    <t>183****0254</t>
  </si>
  <si>
    <t>110223********6964</t>
  </si>
  <si>
    <t>13</t>
  </si>
  <si>
    <t>008</t>
  </si>
  <si>
    <t>郑琦</t>
  </si>
  <si>
    <t>135****1926</t>
  </si>
  <si>
    <t>370923********0034</t>
  </si>
  <si>
    <t>14</t>
  </si>
  <si>
    <t>018</t>
  </si>
  <si>
    <t>李天一</t>
  </si>
  <si>
    <t>136****0773</t>
  </si>
  <si>
    <t>110112********4276</t>
  </si>
  <si>
    <t>15</t>
  </si>
  <si>
    <t>021</t>
  </si>
  <si>
    <t>刘美君</t>
  </si>
  <si>
    <t>151****6542</t>
  </si>
  <si>
    <t>110228********0644</t>
  </si>
  <si>
    <t>16</t>
  </si>
  <si>
    <t>012</t>
  </si>
  <si>
    <t>张梦溪</t>
  </si>
  <si>
    <t>132****6572</t>
  </si>
  <si>
    <t>110224********222X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</si>
</sst>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55" zoomScaleNormal="55" zoomScaleSheetLayoutView="70" topLeftCell="A3" workbookViewId="0">
      <selection activeCell="A3" sqref="A3:A18"/>
    </sheetView>
  </sheetViews>
  <sheetFormatPr defaultColWidth="8.90909090909091" defaultRowHeight="14"/>
  <cols>
    <col min="3" max="3" width="13.9090909090909" customWidth="1"/>
    <col min="4" max="4" width="10.9090909090909" customWidth="1"/>
    <col min="5" max="5" width="21.1818181818182" customWidth="1"/>
    <col min="6" max="6" width="35.1818181818182" style="1" customWidth="1"/>
    <col min="7" max="7" width="38.6363636363636" customWidth="1"/>
    <col min="8" max="8" width="19.5" customWidth="1"/>
    <col min="9" max="9" width="21.9090909090909" customWidth="1"/>
    <col min="10" max="10" width="19.6727272727273" customWidth="1"/>
    <col min="11" max="11" width="21.9090909090909" customWidth="1"/>
    <col min="12" max="12" width="18.3454545454545" customWidth="1"/>
  </cols>
  <sheetData>
    <row r="1" ht="8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3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8</v>
      </c>
      <c r="K2" s="3" t="s">
        <v>10</v>
      </c>
      <c r="L2" s="3" t="s">
        <v>11</v>
      </c>
    </row>
    <row r="3" ht="89" customHeight="1" spans="1:12">
      <c r="A3" s="4" t="s">
        <v>12</v>
      </c>
      <c r="B3" s="4" t="s">
        <v>13</v>
      </c>
      <c r="C3" s="5" t="s">
        <v>14</v>
      </c>
      <c r="D3" s="5" t="s">
        <v>15</v>
      </c>
      <c r="E3" s="6" t="s">
        <v>16</v>
      </c>
      <c r="F3" s="6" t="s">
        <v>17</v>
      </c>
      <c r="G3" s="7" t="s">
        <v>18</v>
      </c>
      <c r="H3" s="5">
        <v>78</v>
      </c>
      <c r="I3" s="8">
        <f>H3*40%</f>
        <v>31.2</v>
      </c>
      <c r="J3" s="8">
        <v>90</v>
      </c>
      <c r="K3" s="8">
        <f>J3*60%</f>
        <v>54</v>
      </c>
      <c r="L3" s="8">
        <f>K3+I3</f>
        <v>85.2</v>
      </c>
    </row>
    <row r="4" ht="89" customHeight="1" spans="1:12">
      <c r="A4" s="4" t="s">
        <v>19</v>
      </c>
      <c r="B4" s="4" t="s">
        <v>20</v>
      </c>
      <c r="C4" s="5" t="s">
        <v>21</v>
      </c>
      <c r="D4" s="5" t="s">
        <v>22</v>
      </c>
      <c r="E4" s="6" t="s">
        <v>23</v>
      </c>
      <c r="F4" s="6" t="s">
        <v>24</v>
      </c>
      <c r="G4" s="7" t="s">
        <v>18</v>
      </c>
      <c r="H4" s="5">
        <v>79</v>
      </c>
      <c r="I4" s="8">
        <f t="shared" ref="I4:I18" si="0">H4*40%</f>
        <v>31.6</v>
      </c>
      <c r="J4" s="8">
        <v>88</v>
      </c>
      <c r="K4" s="8">
        <f t="shared" ref="K4:K18" si="1">J4*60%</f>
        <v>52.8</v>
      </c>
      <c r="L4" s="8">
        <f t="shared" ref="L4:L18" si="2">K4+I4</f>
        <v>84.4</v>
      </c>
    </row>
    <row r="5" ht="89" customHeight="1" spans="1:12">
      <c r="A5" s="4" t="s">
        <v>25</v>
      </c>
      <c r="B5" s="4" t="s">
        <v>26</v>
      </c>
      <c r="C5" s="5" t="s">
        <v>27</v>
      </c>
      <c r="D5" s="5" t="s">
        <v>15</v>
      </c>
      <c r="E5" s="6" t="s">
        <v>28</v>
      </c>
      <c r="F5" s="6" t="s">
        <v>29</v>
      </c>
      <c r="G5" s="7" t="s">
        <v>18</v>
      </c>
      <c r="H5" s="5">
        <v>70</v>
      </c>
      <c r="I5" s="8">
        <f t="shared" si="0"/>
        <v>28</v>
      </c>
      <c r="J5" s="8">
        <v>88</v>
      </c>
      <c r="K5" s="8">
        <f t="shared" si="1"/>
        <v>52.8</v>
      </c>
      <c r="L5" s="8">
        <f t="shared" si="2"/>
        <v>80.8</v>
      </c>
    </row>
    <row r="6" ht="89" customHeight="1" spans="1:12">
      <c r="A6" s="4" t="s">
        <v>30</v>
      </c>
      <c r="B6" s="4" t="s">
        <v>31</v>
      </c>
      <c r="C6" s="5" t="s">
        <v>32</v>
      </c>
      <c r="D6" s="5" t="s">
        <v>15</v>
      </c>
      <c r="E6" s="6" t="s">
        <v>33</v>
      </c>
      <c r="F6" s="6" t="s">
        <v>34</v>
      </c>
      <c r="G6" s="7" t="s">
        <v>18</v>
      </c>
      <c r="H6" s="5">
        <v>64</v>
      </c>
      <c r="I6" s="8">
        <f t="shared" si="0"/>
        <v>25.6</v>
      </c>
      <c r="J6" s="8">
        <v>91</v>
      </c>
      <c r="K6" s="8">
        <f t="shared" si="1"/>
        <v>54.6</v>
      </c>
      <c r="L6" s="8">
        <f t="shared" si="2"/>
        <v>80.2</v>
      </c>
    </row>
    <row r="7" ht="89" customHeight="1" spans="1:12">
      <c r="A7" s="4" t="s">
        <v>35</v>
      </c>
      <c r="B7" s="4" t="s">
        <v>36</v>
      </c>
      <c r="C7" s="5" t="s">
        <v>37</v>
      </c>
      <c r="D7" s="5" t="s">
        <v>15</v>
      </c>
      <c r="E7" s="6" t="s">
        <v>38</v>
      </c>
      <c r="F7" s="6" t="s">
        <v>39</v>
      </c>
      <c r="G7" s="7" t="s">
        <v>18</v>
      </c>
      <c r="H7" s="5">
        <v>61</v>
      </c>
      <c r="I7" s="8">
        <f t="shared" si="0"/>
        <v>24.4</v>
      </c>
      <c r="J7" s="8">
        <v>93</v>
      </c>
      <c r="K7" s="8">
        <f t="shared" si="1"/>
        <v>55.8</v>
      </c>
      <c r="L7" s="8">
        <f t="shared" si="2"/>
        <v>80.2</v>
      </c>
    </row>
    <row r="8" ht="89" customHeight="1" spans="1:12">
      <c r="A8" s="4" t="s">
        <v>40</v>
      </c>
      <c r="B8" s="4" t="s">
        <v>41</v>
      </c>
      <c r="C8" s="5" t="s">
        <v>42</v>
      </c>
      <c r="D8" s="5" t="s">
        <v>22</v>
      </c>
      <c r="E8" s="7" t="s">
        <v>43</v>
      </c>
      <c r="F8" s="9" t="s">
        <v>44</v>
      </c>
      <c r="G8" s="7" t="s">
        <v>18</v>
      </c>
      <c r="H8" s="5">
        <v>70</v>
      </c>
      <c r="I8" s="8">
        <f t="shared" si="0"/>
        <v>28</v>
      </c>
      <c r="J8" s="8">
        <v>87</v>
      </c>
      <c r="K8" s="8">
        <f t="shared" si="1"/>
        <v>52.2</v>
      </c>
      <c r="L8" s="8">
        <f t="shared" si="2"/>
        <v>80.2</v>
      </c>
    </row>
    <row r="9" ht="89" customHeight="1" spans="1:12">
      <c r="A9" s="4" t="s">
        <v>45</v>
      </c>
      <c r="B9" s="4" t="s">
        <v>46</v>
      </c>
      <c r="C9" s="5" t="s">
        <v>47</v>
      </c>
      <c r="D9" s="5" t="s">
        <v>15</v>
      </c>
      <c r="E9" s="6" t="s">
        <v>48</v>
      </c>
      <c r="F9" s="6" t="s">
        <v>49</v>
      </c>
      <c r="G9" s="7" t="s">
        <v>18</v>
      </c>
      <c r="H9" s="5">
        <v>91</v>
      </c>
      <c r="I9" s="8">
        <f t="shared" si="0"/>
        <v>36.4</v>
      </c>
      <c r="J9" s="8">
        <v>72</v>
      </c>
      <c r="K9" s="8">
        <f t="shared" si="1"/>
        <v>43.2</v>
      </c>
      <c r="L9" s="8">
        <f t="shared" si="2"/>
        <v>79.6</v>
      </c>
    </row>
    <row r="10" ht="89" customHeight="1" spans="1:12">
      <c r="A10" s="4" t="s">
        <v>50</v>
      </c>
      <c r="B10" s="4" t="s">
        <v>51</v>
      </c>
      <c r="C10" s="5" t="s">
        <v>52</v>
      </c>
      <c r="D10" s="5" t="s">
        <v>22</v>
      </c>
      <c r="E10" s="6" t="s">
        <v>53</v>
      </c>
      <c r="F10" s="6" t="s">
        <v>54</v>
      </c>
      <c r="G10" s="7" t="s">
        <v>18</v>
      </c>
      <c r="H10" s="5">
        <v>80</v>
      </c>
      <c r="I10" s="8">
        <f t="shared" si="0"/>
        <v>32</v>
      </c>
      <c r="J10" s="8">
        <v>75</v>
      </c>
      <c r="K10" s="8">
        <f t="shared" si="1"/>
        <v>45</v>
      </c>
      <c r="L10" s="8">
        <f t="shared" si="2"/>
        <v>77</v>
      </c>
    </row>
    <row r="11" ht="89" customHeight="1" spans="1:12">
      <c r="A11" s="4" t="s">
        <v>55</v>
      </c>
      <c r="B11" s="4" t="s">
        <v>56</v>
      </c>
      <c r="C11" s="5" t="s">
        <v>57</v>
      </c>
      <c r="D11" s="5" t="s">
        <v>15</v>
      </c>
      <c r="E11" s="6" t="s">
        <v>58</v>
      </c>
      <c r="F11" s="6" t="s">
        <v>59</v>
      </c>
      <c r="G11" s="7" t="s">
        <v>18</v>
      </c>
      <c r="H11" s="5">
        <v>78</v>
      </c>
      <c r="I11" s="8">
        <f t="shared" si="0"/>
        <v>31.2</v>
      </c>
      <c r="J11" s="8">
        <v>70</v>
      </c>
      <c r="K11" s="8">
        <f t="shared" si="1"/>
        <v>42</v>
      </c>
      <c r="L11" s="8">
        <f t="shared" si="2"/>
        <v>73.2</v>
      </c>
    </row>
    <row r="12" ht="89" customHeight="1" spans="1:12">
      <c r="A12" s="4" t="s">
        <v>60</v>
      </c>
      <c r="B12" s="4" t="s">
        <v>61</v>
      </c>
      <c r="C12" s="5" t="s">
        <v>62</v>
      </c>
      <c r="D12" s="5" t="s">
        <v>22</v>
      </c>
      <c r="E12" s="6" t="s">
        <v>63</v>
      </c>
      <c r="F12" s="6" t="s">
        <v>64</v>
      </c>
      <c r="G12" s="7" t="s">
        <v>18</v>
      </c>
      <c r="H12" s="5">
        <v>76</v>
      </c>
      <c r="I12" s="8">
        <f t="shared" si="0"/>
        <v>30.4</v>
      </c>
      <c r="J12" s="8">
        <v>70</v>
      </c>
      <c r="K12" s="8">
        <f t="shared" si="1"/>
        <v>42</v>
      </c>
      <c r="L12" s="8">
        <f t="shared" si="2"/>
        <v>72.4</v>
      </c>
    </row>
    <row r="13" ht="89" customHeight="1" spans="1:12">
      <c r="A13" s="4" t="s">
        <v>65</v>
      </c>
      <c r="B13" s="4" t="s">
        <v>66</v>
      </c>
      <c r="C13" s="5" t="s">
        <v>67</v>
      </c>
      <c r="D13" s="5" t="s">
        <v>22</v>
      </c>
      <c r="E13" s="6" t="s">
        <v>68</v>
      </c>
      <c r="F13" s="6" t="s">
        <v>69</v>
      </c>
      <c r="G13" s="7" t="s">
        <v>18</v>
      </c>
      <c r="H13" s="5">
        <v>74</v>
      </c>
      <c r="I13" s="8">
        <f t="shared" si="0"/>
        <v>29.6</v>
      </c>
      <c r="J13" s="8">
        <v>70</v>
      </c>
      <c r="K13" s="8">
        <f t="shared" si="1"/>
        <v>42</v>
      </c>
      <c r="L13" s="8">
        <f t="shared" si="2"/>
        <v>71.6</v>
      </c>
    </row>
    <row r="14" ht="89" customHeight="1" spans="1:12">
      <c r="A14" s="4" t="s">
        <v>70</v>
      </c>
      <c r="B14" s="4" t="s">
        <v>71</v>
      </c>
      <c r="C14" s="5" t="s">
        <v>72</v>
      </c>
      <c r="D14" s="5" t="s">
        <v>15</v>
      </c>
      <c r="E14" s="6" t="s">
        <v>73</v>
      </c>
      <c r="F14" s="6" t="s">
        <v>74</v>
      </c>
      <c r="G14" s="7" t="s">
        <v>18</v>
      </c>
      <c r="H14" s="5">
        <v>72</v>
      </c>
      <c r="I14" s="8">
        <f t="shared" si="0"/>
        <v>28.8</v>
      </c>
      <c r="J14" s="8">
        <v>70</v>
      </c>
      <c r="K14" s="8">
        <f t="shared" si="1"/>
        <v>42</v>
      </c>
      <c r="L14" s="8">
        <f t="shared" si="2"/>
        <v>70.8</v>
      </c>
    </row>
    <row r="15" ht="89" customHeight="1" spans="1:12">
      <c r="A15" s="4" t="s">
        <v>75</v>
      </c>
      <c r="B15" s="4" t="s">
        <v>76</v>
      </c>
      <c r="C15" s="5" t="s">
        <v>77</v>
      </c>
      <c r="D15" s="5" t="s">
        <v>22</v>
      </c>
      <c r="E15" s="6" t="s">
        <v>78</v>
      </c>
      <c r="F15" s="6" t="s">
        <v>79</v>
      </c>
      <c r="G15" s="7" t="s">
        <v>18</v>
      </c>
      <c r="H15" s="5">
        <v>66</v>
      </c>
      <c r="I15" s="8">
        <f t="shared" si="0"/>
        <v>26.4</v>
      </c>
      <c r="J15" s="8">
        <v>74</v>
      </c>
      <c r="K15" s="8">
        <f t="shared" si="1"/>
        <v>44.4</v>
      </c>
      <c r="L15" s="8">
        <f t="shared" si="2"/>
        <v>70.8</v>
      </c>
    </row>
    <row r="16" ht="89" customHeight="1" spans="1:12">
      <c r="A16" s="4" t="s">
        <v>80</v>
      </c>
      <c r="B16" s="4" t="s">
        <v>81</v>
      </c>
      <c r="C16" s="5" t="s">
        <v>82</v>
      </c>
      <c r="D16" s="5" t="s">
        <v>22</v>
      </c>
      <c r="E16" s="6" t="s">
        <v>83</v>
      </c>
      <c r="F16" s="6" t="s">
        <v>84</v>
      </c>
      <c r="G16" s="7" t="s">
        <v>18</v>
      </c>
      <c r="H16" s="5">
        <v>60</v>
      </c>
      <c r="I16" s="8">
        <f t="shared" si="0"/>
        <v>24</v>
      </c>
      <c r="J16" s="8">
        <v>75</v>
      </c>
      <c r="K16" s="8">
        <f t="shared" si="1"/>
        <v>45</v>
      </c>
      <c r="L16" s="8">
        <f t="shared" si="2"/>
        <v>69</v>
      </c>
    </row>
    <row r="17" ht="89" customHeight="1" spans="1:12">
      <c r="A17" s="4" t="s">
        <v>85</v>
      </c>
      <c r="B17" s="4" t="s">
        <v>86</v>
      </c>
      <c r="C17" s="5" t="s">
        <v>87</v>
      </c>
      <c r="D17" s="5" t="s">
        <v>15</v>
      </c>
      <c r="E17" s="6" t="s">
        <v>88</v>
      </c>
      <c r="F17" s="6" t="s">
        <v>89</v>
      </c>
      <c r="G17" s="7" t="s">
        <v>18</v>
      </c>
      <c r="H17" s="5">
        <v>67</v>
      </c>
      <c r="I17" s="8">
        <f t="shared" si="0"/>
        <v>26.8</v>
      </c>
      <c r="J17" s="8">
        <v>70</v>
      </c>
      <c r="K17" s="8">
        <f t="shared" si="1"/>
        <v>42</v>
      </c>
      <c r="L17" s="8">
        <f t="shared" si="2"/>
        <v>68.8</v>
      </c>
    </row>
    <row r="18" ht="89" customHeight="1" spans="1:12">
      <c r="A18" s="4" t="s">
        <v>90</v>
      </c>
      <c r="B18" s="4" t="s">
        <v>91</v>
      </c>
      <c r="C18" s="5" t="s">
        <v>92</v>
      </c>
      <c r="D18" s="5" t="s">
        <v>15</v>
      </c>
      <c r="E18" s="6" t="s">
        <v>93</v>
      </c>
      <c r="F18" s="6" t="s">
        <v>94</v>
      </c>
      <c r="G18" s="7" t="s">
        <v>18</v>
      </c>
      <c r="H18" s="5">
        <v>66</v>
      </c>
      <c r="I18" s="8">
        <f t="shared" si="0"/>
        <v>26.4</v>
      </c>
      <c r="J18" s="8">
        <v>70</v>
      </c>
      <c r="K18" s="8">
        <f t="shared" si="1"/>
        <v>42</v>
      </c>
      <c r="L18" s="8">
        <f t="shared" si="2"/>
        <v>68.4</v>
      </c>
    </row>
    <row r="19" customFormat="1" ht="89" customHeight="1"/>
  </sheetData>
  <sortState ref="A3:M26">
    <sortCondition ref="L3" descending="1"/>
  </sortState>
  <mergeCells count="1">
    <mergeCell ref="A1:L1"/>
  </mergeCells>
  <pageMargins left="0.751388888888889" right="0.751388888888889" top="1" bottom="1" header="0.5" footer="0.5"/>
  <pageSetup paperSize="9" scale="5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CI35172</dc:creator>
  <cp:lastModifiedBy>乍泄</cp:lastModifiedBy>
  <dcterms:created xsi:type="dcterms:W3CDTF">2024-07-19T08:26:00Z</dcterms:created>
  <dcterms:modified xsi:type="dcterms:W3CDTF">2024-08-05T01:41:24Z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9ED79EC7446C4D79AAE4B36493B39972_13</vt:lpwstr>
  </property>
  <property fmtid="{D5CDD505-2E9C-101B-9397-08002B2CF9AE}" pid="3" name="KSOProductBuildVer">
    <vt:lpwstr>2052-12.1.0.17147</vt:lpwstr>
  </property>
</Properties>
</file>