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8080"/>
  </bookViews>
  <sheets>
    <sheet name="Sheet1" sheetId="1" r:id="rId1"/>
  </sheets>
  <definedNames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<sst xmlns="http://schemas.openxmlformats.org/spreadsheetml/2006/main" count="90" uniqueCount="69">
  <si>
    <t>2024年8月2日市场监管综合辅助岗位成绩单</t>
  </si>
  <si>
    <t>序号</t>
  </si>
  <si>
    <t>考号</t>
  </si>
  <si>
    <t>姓名</t>
  </si>
  <si>
    <t>性别</t>
  </si>
  <si>
    <t>电话</t>
  </si>
  <si>
    <t>身份证号</t>
  </si>
  <si>
    <t>岗位</t>
  </si>
  <si>
    <t>成绩</t>
  </si>
  <si>
    <t>笔试比例40%</t>
  </si>
  <si>
    <t>面试成绩60%</t>
  </si>
  <si>
    <t>总成绩</t>
  </si>
  <si>
    <t>1</t>
  </si>
  <si>
    <t>028</t>
  </si>
  <si>
    <t>明 轩</t>
  </si>
  <si>
    <t>男</t>
  </si>
  <si>
    <t>177****3523</t>
  </si>
  <si>
    <t>110112********6979</t>
  </si>
  <si>
    <t>市场监管综合辅助岗</t>
  </si>
  <si>
    <t>2</t>
  </si>
  <si>
    <t>013</t>
  </si>
  <si>
    <t>王宁宁</t>
  </si>
  <si>
    <t>女</t>
  </si>
  <si>
    <t>157****7832</t>
  </si>
  <si>
    <t>130531********294X</t>
  </si>
  <si>
    <t>3</t>
  </si>
  <si>
    <t>王启航</t>
  </si>
  <si>
    <t>186****9247</t>
  </si>
  <si>
    <t>110224********14617</t>
  </si>
  <si>
    <t>4</t>
  </si>
  <si>
    <t>011</t>
  </si>
  <si>
    <t>史宸嘉</t>
  </si>
  <si>
    <t>188****9121</t>
  </si>
  <si>
    <t>411421********6461</t>
  </si>
  <si>
    <t>5</t>
  </si>
  <si>
    <t>012</t>
  </si>
  <si>
    <t>李梦薇</t>
  </si>
  <si>
    <t>136****4677</t>
  </si>
  <si>
    <t>110115********4024</t>
  </si>
  <si>
    <t>6</t>
  </si>
  <si>
    <t>017</t>
  </si>
  <si>
    <t>李涵</t>
  </si>
  <si>
    <t>181****0943</t>
  </si>
  <si>
    <t>110224********302X</t>
  </si>
  <si>
    <t>7</t>
  </si>
  <si>
    <t>015</t>
  </si>
  <si>
    <t>于淼</t>
  </si>
  <si>
    <t>132****1999</t>
  </si>
  <si>
    <t>230703********0422</t>
  </si>
  <si>
    <t>8</t>
  </si>
  <si>
    <t>009</t>
  </si>
  <si>
    <t>张可心</t>
  </si>
  <si>
    <t>159****8212</t>
  </si>
  <si>
    <t>110112********6364</t>
  </si>
  <si>
    <t>9</t>
  </si>
  <si>
    <t>004</t>
  </si>
  <si>
    <t>王伊宁</t>
  </si>
  <si>
    <t>158****8643</t>
  </si>
  <si>
    <t>110223********4274</t>
  </si>
  <si>
    <t>10</t>
  </si>
  <si>
    <t>021</t>
  </si>
  <si>
    <t>周思雨</t>
  </si>
  <si>
    <t>176****1367</t>
  </si>
  <si>
    <t>110224********5224</t>
  </si>
  <si>
    <t>11</t>
  </si>
  <si>
    <t>019</t>
  </si>
  <si>
    <t>王欣</t>
  </si>
  <si>
    <t>152****0205</t>
  </si>
  <si>
    <t>140428********122X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</si>
</sst>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8"/>
      <color theme="1"/>
      <name val="宋体"/>
      <charset val="134"/>
    </font>
    <font>
      <sz val="16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0" borderId="1" xfId="0" applyNumberFormat="1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3"/>
  <sheetViews>
    <sheetView tabSelected="1" zoomScale="55" zoomScaleNormal="55" zoomScaleSheetLayoutView="85" workbookViewId="0">
      <selection activeCell="O5" sqref="O5"/>
    </sheetView>
  </sheetViews>
  <sheetFormatPr defaultColWidth="8.90909090909091" defaultRowHeight="14"/>
  <cols>
    <col min="2" max="2" width="11.5454545454545" customWidth="1"/>
    <col min="3" max="3" width="12" customWidth="1"/>
    <col min="4" max="4" width="8.45454545454546" customWidth="1"/>
    <col min="5" max="5" width="18.2727272727273" customWidth="1"/>
    <col min="6" max="6" width="43.6363636363636" customWidth="1"/>
    <col min="7" max="7" width="30.3636363636364" customWidth="1"/>
    <col min="8" max="8" width="18.5454545454545" style="1" customWidth="1"/>
    <col min="9" max="12" width="19.9909090909091" customWidth="1"/>
  </cols>
  <sheetData>
    <row r="1" ht="51" customHeight="1" spans="1:12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ht="63" customHeight="1" spans="1:12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8</v>
      </c>
      <c r="K2" s="3" t="s">
        <v>10</v>
      </c>
      <c r="L2" s="3" t="s">
        <v>11</v>
      </c>
    </row>
    <row r="3" ht="76" customHeight="1" spans="1:12">
      <c r="A3" s="4" t="s">
        <v>12</v>
      </c>
      <c r="B3" s="5" t="s">
        <v>13</v>
      </c>
      <c r="C3" s="6" t="s">
        <v>14</v>
      </c>
      <c r="D3" s="6" t="s">
        <v>15</v>
      </c>
      <c r="E3" s="7" t="s">
        <v>16</v>
      </c>
      <c r="F3" s="7" t="s">
        <v>17</v>
      </c>
      <c r="G3" s="8" t="s">
        <v>18</v>
      </c>
      <c r="H3" s="6">
        <v>74</v>
      </c>
      <c r="I3" s="14">
        <f>H3*40%</f>
        <v>29.6</v>
      </c>
      <c r="J3" s="14">
        <v>85</v>
      </c>
      <c r="K3" s="14">
        <f>J3*60%</f>
        <v>51</v>
      </c>
      <c r="L3" s="14">
        <f>K3+I3</f>
        <v>80.6</v>
      </c>
    </row>
    <row r="4" ht="76" customHeight="1" spans="1:12">
      <c r="A4" s="4" t="s">
        <v>19</v>
      </c>
      <c r="B4" s="4" t="s">
        <v>20</v>
      </c>
      <c r="C4" s="9" t="s">
        <v>21</v>
      </c>
      <c r="D4" s="9" t="s">
        <v>22</v>
      </c>
      <c r="E4" s="9" t="s">
        <v>23</v>
      </c>
      <c r="F4" s="10" t="s">
        <v>24</v>
      </c>
      <c r="G4" s="11" t="s">
        <v>18</v>
      </c>
      <c r="H4" s="12">
        <v>73</v>
      </c>
      <c r="I4" s="14">
        <f t="shared" ref="I4:I13" si="0">H4*40%</f>
        <v>29.2</v>
      </c>
      <c r="J4" s="14">
        <v>85</v>
      </c>
      <c r="K4" s="14">
        <f t="shared" ref="K4:K13" si="1">J4*60%</f>
        <v>51</v>
      </c>
      <c r="L4" s="14">
        <f t="shared" ref="L4:L13" si="2">K4+I4</f>
        <v>80.2</v>
      </c>
    </row>
    <row r="5" ht="89" customHeight="1" spans="1:12">
      <c r="A5" s="4" t="s">
        <v>25</v>
      </c>
      <c r="B5" s="4" t="s">
        <v>13</v>
      </c>
      <c r="C5" s="13" t="s">
        <v>26</v>
      </c>
      <c r="D5" s="6" t="s">
        <v>15</v>
      </c>
      <c r="E5" s="9" t="s">
        <v>27</v>
      </c>
      <c r="F5" s="15" t="s">
        <v>28</v>
      </c>
      <c r="G5" s="11" t="s">
        <v>18</v>
      </c>
      <c r="H5" s="12">
        <v>72</v>
      </c>
      <c r="I5" s="14">
        <f t="shared" si="0"/>
        <v>28.8</v>
      </c>
      <c r="J5" s="14">
        <v>85</v>
      </c>
      <c r="K5" s="14">
        <f t="shared" si="1"/>
        <v>51</v>
      </c>
      <c r="L5" s="14">
        <f t="shared" si="2"/>
        <v>79.8</v>
      </c>
    </row>
    <row r="6" ht="76" customHeight="1" spans="1:12">
      <c r="A6" s="4" t="s">
        <v>29</v>
      </c>
      <c r="B6" s="4" t="s">
        <v>30</v>
      </c>
      <c r="C6" s="9" t="s">
        <v>31</v>
      </c>
      <c r="D6" s="9" t="s">
        <v>22</v>
      </c>
      <c r="E6" s="9" t="s">
        <v>32</v>
      </c>
      <c r="F6" s="10" t="s">
        <v>33</v>
      </c>
      <c r="G6" s="11" t="s">
        <v>18</v>
      </c>
      <c r="H6" s="12">
        <v>81</v>
      </c>
      <c r="I6" s="14">
        <f t="shared" si="0"/>
        <v>32.4</v>
      </c>
      <c r="J6" s="14">
        <v>77</v>
      </c>
      <c r="K6" s="14">
        <f t="shared" si="1"/>
        <v>46.2</v>
      </c>
      <c r="L6" s="14">
        <f t="shared" si="2"/>
        <v>78.6</v>
      </c>
    </row>
    <row r="7" ht="76" customHeight="1" spans="1:12">
      <c r="A7" s="4" t="s">
        <v>34</v>
      </c>
      <c r="B7" s="4" t="s">
        <v>35</v>
      </c>
      <c r="C7" s="9" t="s">
        <v>36</v>
      </c>
      <c r="D7" s="9" t="s">
        <v>22</v>
      </c>
      <c r="E7" s="9" t="s">
        <v>37</v>
      </c>
      <c r="F7" s="10" t="s">
        <v>38</v>
      </c>
      <c r="G7" s="11" t="s">
        <v>18</v>
      </c>
      <c r="H7" s="12">
        <v>77</v>
      </c>
      <c r="I7" s="14">
        <f t="shared" si="0"/>
        <v>30.8</v>
      </c>
      <c r="J7" s="14">
        <v>75</v>
      </c>
      <c r="K7" s="14">
        <f t="shared" si="1"/>
        <v>45</v>
      </c>
      <c r="L7" s="14">
        <f t="shared" si="2"/>
        <v>75.8</v>
      </c>
    </row>
    <row r="8" ht="76" customHeight="1" spans="1:12">
      <c r="A8" s="4" t="s">
        <v>39</v>
      </c>
      <c r="B8" s="4" t="s">
        <v>40</v>
      </c>
      <c r="C8" s="9" t="s">
        <v>41</v>
      </c>
      <c r="D8" s="9" t="s">
        <v>22</v>
      </c>
      <c r="E8" s="9" t="s">
        <v>42</v>
      </c>
      <c r="F8" s="10" t="s">
        <v>43</v>
      </c>
      <c r="G8" s="11" t="s">
        <v>18</v>
      </c>
      <c r="H8" s="12">
        <v>66</v>
      </c>
      <c r="I8" s="14">
        <f t="shared" si="0"/>
        <v>26.4</v>
      </c>
      <c r="J8" s="14">
        <v>78</v>
      </c>
      <c r="K8" s="14">
        <f t="shared" si="1"/>
        <v>46.8</v>
      </c>
      <c r="L8" s="14">
        <f t="shared" si="2"/>
        <v>73.2</v>
      </c>
    </row>
    <row r="9" ht="76" customHeight="1" spans="1:12">
      <c r="A9" s="4" t="s">
        <v>44</v>
      </c>
      <c r="B9" s="4" t="s">
        <v>45</v>
      </c>
      <c r="C9" s="9" t="s">
        <v>46</v>
      </c>
      <c r="D9" s="9" t="s">
        <v>22</v>
      </c>
      <c r="E9" s="9" t="s">
        <v>47</v>
      </c>
      <c r="F9" s="10" t="s">
        <v>48</v>
      </c>
      <c r="G9" s="11" t="s">
        <v>18</v>
      </c>
      <c r="H9" s="12">
        <v>67</v>
      </c>
      <c r="I9" s="14">
        <f t="shared" si="0"/>
        <v>26.8</v>
      </c>
      <c r="J9" s="14">
        <v>76</v>
      </c>
      <c r="K9" s="14">
        <f t="shared" si="1"/>
        <v>45.6</v>
      </c>
      <c r="L9" s="14">
        <f t="shared" si="2"/>
        <v>72.4</v>
      </c>
    </row>
    <row r="10" ht="76" customHeight="1" spans="1:12">
      <c r="A10" s="4" t="s">
        <v>49</v>
      </c>
      <c r="B10" s="4" t="s">
        <v>50</v>
      </c>
      <c r="C10" s="9" t="s">
        <v>51</v>
      </c>
      <c r="D10" s="9" t="s">
        <v>22</v>
      </c>
      <c r="E10" s="9" t="s">
        <v>52</v>
      </c>
      <c r="F10" s="10" t="s">
        <v>53</v>
      </c>
      <c r="G10" s="11" t="s">
        <v>18</v>
      </c>
      <c r="H10" s="12">
        <v>64</v>
      </c>
      <c r="I10" s="14">
        <f t="shared" si="0"/>
        <v>25.6</v>
      </c>
      <c r="J10" s="14">
        <v>78</v>
      </c>
      <c r="K10" s="14">
        <f t="shared" si="1"/>
        <v>46.8</v>
      </c>
      <c r="L10" s="14">
        <f t="shared" si="2"/>
        <v>72.4</v>
      </c>
    </row>
    <row r="11" ht="76" customHeight="1" spans="1:12">
      <c r="A11" s="4" t="s">
        <v>54</v>
      </c>
      <c r="B11" s="4" t="s">
        <v>55</v>
      </c>
      <c r="C11" s="9" t="s">
        <v>56</v>
      </c>
      <c r="D11" s="9" t="s">
        <v>15</v>
      </c>
      <c r="E11" s="9" t="s">
        <v>57</v>
      </c>
      <c r="F11" s="10" t="s">
        <v>58</v>
      </c>
      <c r="G11" s="11" t="s">
        <v>18</v>
      </c>
      <c r="H11" s="12">
        <v>65</v>
      </c>
      <c r="I11" s="14">
        <f t="shared" si="0"/>
        <v>26</v>
      </c>
      <c r="J11" s="14">
        <v>77</v>
      </c>
      <c r="K11" s="14">
        <f t="shared" si="1"/>
        <v>46.2</v>
      </c>
      <c r="L11" s="14">
        <f t="shared" si="2"/>
        <v>72.2</v>
      </c>
    </row>
    <row r="12" ht="76" customHeight="1" spans="1:12">
      <c r="A12" s="4" t="s">
        <v>59</v>
      </c>
      <c r="B12" s="4" t="s">
        <v>60</v>
      </c>
      <c r="C12" s="9" t="s">
        <v>61</v>
      </c>
      <c r="D12" s="9" t="s">
        <v>22</v>
      </c>
      <c r="E12" s="9" t="s">
        <v>62</v>
      </c>
      <c r="F12" s="10" t="s">
        <v>63</v>
      </c>
      <c r="G12" s="11" t="s">
        <v>18</v>
      </c>
      <c r="H12" s="12">
        <v>60</v>
      </c>
      <c r="I12" s="14">
        <f t="shared" si="0"/>
        <v>24</v>
      </c>
      <c r="J12" s="14">
        <v>80</v>
      </c>
      <c r="K12" s="14">
        <f t="shared" si="1"/>
        <v>48</v>
      </c>
      <c r="L12" s="14">
        <f t="shared" si="2"/>
        <v>72</v>
      </c>
    </row>
    <row r="13" ht="76" customHeight="1" spans="1:12">
      <c r="A13" s="4" t="s">
        <v>64</v>
      </c>
      <c r="B13" s="4" t="s">
        <v>65</v>
      </c>
      <c r="C13" s="9" t="s">
        <v>66</v>
      </c>
      <c r="D13" s="9" t="s">
        <v>22</v>
      </c>
      <c r="E13" s="9" t="s">
        <v>67</v>
      </c>
      <c r="F13" s="10" t="s">
        <v>68</v>
      </c>
      <c r="G13" s="11" t="s">
        <v>18</v>
      </c>
      <c r="H13" s="12">
        <v>61</v>
      </c>
      <c r="I13" s="14">
        <f t="shared" si="0"/>
        <v>24.4</v>
      </c>
      <c r="J13" s="14">
        <v>79</v>
      </c>
      <c r="K13" s="14">
        <f t="shared" si="1"/>
        <v>47.4</v>
      </c>
      <c r="L13" s="14">
        <f t="shared" si="2"/>
        <v>71.8</v>
      </c>
    </row>
  </sheetData>
  <sortState ref="A3:L13">
    <sortCondition ref="L3" descending="1"/>
  </sortState>
  <mergeCells count="1">
    <mergeCell ref="A1:L1"/>
  </mergeCells>
  <pageMargins left="0.751388888888889" right="0.751388888888889" top="1" bottom="1" header="0.5" footer="0.5"/>
  <pageSetup paperSize="9" scale="62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CI35172</dc:creator>
  <cp:lastModifiedBy>乍泄</cp:lastModifiedBy>
  <dcterms:created xsi:type="dcterms:W3CDTF">2024-07-19T08:16:00Z</dcterms:created>
  <dcterms:modified xsi:type="dcterms:W3CDTF">2024-08-05T01:40:25Z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8C7D94723AE04752943C0692AE8D7A90_13</vt:lpwstr>
  </property>
  <property fmtid="{D5CDD505-2E9C-101B-9397-08002B2CF9AE}" pid="3" name="KSOProductBuildVer">
    <vt:lpwstr>2052-12.1.0.17147</vt:lpwstr>
  </property>
</Properties>
</file>